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CH\Desktop\"/>
    </mc:Choice>
  </mc:AlternateContent>
  <bookViews>
    <workbookView xWindow="0" yWindow="0" windowWidth="20490" windowHeight="7320"/>
  </bookViews>
  <sheets>
    <sheet name="MARCA" sheetId="1" r:id="rId1"/>
    <sheet name="Hoja1" sheetId="2" r:id="rId2"/>
  </sheets>
  <externalReferences>
    <externalReference r:id="rId3"/>
  </externalReferences>
  <definedNames>
    <definedName name="_xlnm.Print_Area" localSheetId="0">MARCA!$A$1:$AJ$18</definedName>
    <definedName name="MUNICIPIOS">[1]INICIO!#REF!</definedName>
    <definedName name="plazas">[1]INICIO!#REF!</definedName>
    <definedName name="Print_Area" localSheetId="0">MARCA!$B$1:$X$4</definedName>
    <definedName name="Print_Titles" localSheetId="0">MARCA!#REF!</definedName>
    <definedName name="TY">[1]Hoja3!$B$4:$B$9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" i="1" l="1"/>
  <c r="K16" i="1" l="1"/>
  <c r="AC16" i="1" l="1"/>
  <c r="AA16" i="1"/>
  <c r="Y16" i="1"/>
  <c r="U16" i="1"/>
  <c r="S16" i="1"/>
  <c r="Q16" i="1"/>
  <c r="O16" i="1"/>
  <c r="H16" i="1"/>
  <c r="D16" i="1"/>
  <c r="AE14" i="1"/>
  <c r="M16" i="1"/>
  <c r="F16" i="1"/>
  <c r="AE13" i="1"/>
  <c r="AE12" i="1"/>
  <c r="AE11" i="1"/>
  <c r="J16" i="1"/>
  <c r="AE10" i="1"/>
  <c r="AB16" i="1"/>
  <c r="Z16" i="1"/>
  <c r="W16" i="1"/>
  <c r="T16" i="1"/>
  <c r="R16" i="1"/>
  <c r="P16" i="1"/>
  <c r="N16" i="1"/>
  <c r="L16" i="1"/>
  <c r="I16" i="1"/>
  <c r="G16" i="1"/>
  <c r="E16" i="1"/>
  <c r="C16" i="1"/>
  <c r="AE16" i="1" l="1"/>
  <c r="AE9" i="1"/>
</calcChain>
</file>

<file path=xl/sharedStrings.xml><?xml version="1.0" encoding="utf-8"?>
<sst xmlns="http://schemas.openxmlformats.org/spreadsheetml/2006/main" count="71" uniqueCount="64">
  <si>
    <t>Plaza</t>
  </si>
  <si>
    <t>CHRYSLER</t>
  </si>
  <si>
    <t>FIAT</t>
  </si>
  <si>
    <t>FORD</t>
  </si>
  <si>
    <t>GM</t>
  </si>
  <si>
    <t>HONDA</t>
  </si>
  <si>
    <t>MAZDA</t>
  </si>
  <si>
    <t>VOLKSWAGEN</t>
  </si>
  <si>
    <t>MITSUBISHI</t>
  </si>
  <si>
    <t>NISSAN</t>
  </si>
  <si>
    <t>PEUGEOT</t>
  </si>
  <si>
    <t>RENAULT</t>
  </si>
  <si>
    <t>TOYOTA</t>
  </si>
  <si>
    <t>GMC</t>
  </si>
  <si>
    <t>LINCOLN</t>
  </si>
  <si>
    <t>HYUNDAI</t>
  </si>
  <si>
    <t>BMW</t>
  </si>
  <si>
    <t>MERCEDES  BENZ</t>
  </si>
  <si>
    <t>ISUZU</t>
  </si>
  <si>
    <t>HINO</t>
  </si>
  <si>
    <t>TOTAL</t>
  </si>
  <si>
    <t>SEAT</t>
  </si>
  <si>
    <t>KIA</t>
  </si>
  <si>
    <t>MINI</t>
  </si>
  <si>
    <t>FAW</t>
  </si>
  <si>
    <t>VW   CAMIONES</t>
  </si>
  <si>
    <t>Tuxtla Gutiérrez</t>
  </si>
  <si>
    <t xml:space="preserve">San Cristóbal </t>
  </si>
  <si>
    <t>Comitán</t>
  </si>
  <si>
    <t>Palenque</t>
  </si>
  <si>
    <t>Arriaga</t>
  </si>
  <si>
    <t>Tapachula</t>
  </si>
  <si>
    <t>ABRIL 2020</t>
  </si>
  <si>
    <t>HONDA AVENIDA</t>
  </si>
  <si>
    <t>HONDA DIANA</t>
  </si>
  <si>
    <t>HONDA TAPACHULA</t>
  </si>
  <si>
    <t>MBMW/MINI</t>
  </si>
  <si>
    <t>S.RIVA TUXTLA</t>
  </si>
  <si>
    <t>S.RIVA TAPACHULA</t>
  </si>
  <si>
    <t>NISSAN CHESA</t>
  </si>
  <si>
    <t>AGENCIA</t>
  </si>
  <si>
    <t>RESPONSABLE</t>
  </si>
  <si>
    <t>CORREO</t>
  </si>
  <si>
    <t xml:space="preserve">PENDIENTE REPORTE DE VENTAS </t>
  </si>
  <si>
    <t>GRUMARMEX</t>
  </si>
  <si>
    <t>MARIELA OBESO</t>
  </si>
  <si>
    <t>asistente.pontiac@gfarrera.com.mx</t>
  </si>
  <si>
    <t>recepcion.helegance@gfarrera.com.mx</t>
  </si>
  <si>
    <t>GABRIELA CORONADO</t>
  </si>
  <si>
    <t>asistente@sriva.com.mx</t>
  </si>
  <si>
    <t>ivonne.morales@bmwchiapas.mx</t>
  </si>
  <si>
    <t>IVONNE MORALES</t>
  </si>
  <si>
    <r>
      <t>​</t>
    </r>
    <r>
      <rPr>
        <sz val="10"/>
        <color indexed="8"/>
        <rFont val="MS Sans Serif"/>
      </rPr>
      <t>coord.admin@hyundaichiapas.mx</t>
    </r>
  </si>
  <si>
    <t>FABIAN HERNANDEZ</t>
  </si>
  <si>
    <t>luis.moscoso@farrerauto.com</t>
  </si>
  <si>
    <t>alfredo.navarro@vw-tapachula.com.mx</t>
  </si>
  <si>
    <t>ygarcia@sriva.com.mx</t>
  </si>
  <si>
    <r>
      <t>​</t>
    </r>
    <r>
      <rPr>
        <sz val="10"/>
        <color indexed="8"/>
        <rFont val="MS Sans Serif"/>
      </rPr>
      <t>josea.coutino@gfarrera.com.mx</t>
    </r>
  </si>
  <si>
    <r>
      <t>​</t>
    </r>
    <r>
      <rPr>
        <sz val="10"/>
        <color indexed="8"/>
        <rFont val="MS Sans Serif"/>
      </rPr>
      <t>secventas@pedrero.com.mx</t>
    </r>
  </si>
  <si>
    <t>gventasch@gpomarin.com.mx</t>
  </si>
  <si>
    <t>KARLA RIVERA</t>
  </si>
  <si>
    <t>RESUMEN GENERAL</t>
  </si>
  <si>
    <t>SUZUKI</t>
  </si>
  <si>
    <t>AUDI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</si>
</sst>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indexed="8"/>
      <name val="MS Sans Serif"/>
    </font>
    <font>
      <sz val="14"/>
      <color indexed="8"/>
      <name val="Calibri Light"/>
      <family val="2"/>
    </font>
    <font>
      <b/>
      <sz val="14"/>
      <color indexed="8"/>
      <name val="Calibri Light"/>
      <family val="2"/>
    </font>
    <font>
      <b/>
      <sz val="26"/>
      <color indexed="8"/>
      <name val="Calibri Light"/>
      <family val="2"/>
    </font>
    <font>
      <b/>
      <sz val="24"/>
      <color indexed="8"/>
      <name val="Calibri Light"/>
      <family val="2"/>
    </font>
    <font>
      <b/>
      <sz val="12"/>
      <color indexed="8"/>
      <name val="Calibri Light"/>
      <family val="2"/>
    </font>
    <font>
      <b/>
      <sz val="18"/>
      <name val="Calibri Light"/>
      <family val="2"/>
    </font>
    <font>
      <b/>
      <sz val="14"/>
      <name val="Calibri Light"/>
      <family val="2"/>
    </font>
    <font>
      <b/>
      <sz val="16"/>
      <name val="Calibri Light"/>
      <family val="2"/>
    </font>
    <font>
      <sz val="14"/>
      <name val="Calibri Light"/>
      <family val="2"/>
    </font>
    <font>
      <b/>
      <sz val="14"/>
      <color theme="3" tint="-0.499984740745262"/>
      <name val="Calibri Light"/>
      <family val="2"/>
    </font>
    <font>
      <sz val="14"/>
      <color theme="3" tint="-0.499984740745262"/>
      <name val="Calibri Light"/>
      <family val="2"/>
    </font>
    <font>
      <sz val="14"/>
      <color rgb="FFFF0000"/>
      <name val="Calibri Light"/>
      <family val="2"/>
    </font>
    <font>
      <b/>
      <sz val="20"/>
      <color indexed="8"/>
      <name val="Calibri Light"/>
      <family val="2"/>
    </font>
    <font>
      <b/>
      <sz val="10"/>
      <color indexed="8"/>
      <name val="MS Sans Serif"/>
    </font>
    <font>
      <u/>
      <sz val="10"/>
      <color theme="10"/>
      <name val="MS Sans Serif"/>
    </font>
    <font>
      <sz val="18"/>
      <color indexed="8"/>
      <name val="Trebuchet MS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/>
    <xf numFmtId="0" fontId="10" fillId="0" borderId="0" xfId="0" applyFont="1" applyBorder="1" applyAlignment="1">
      <alignment vertical="center"/>
    </xf>
    <xf numFmtId="3" fontId="9" fillId="3" borderId="0" xfId="0" applyNumberFormat="1" applyFont="1" applyFill="1" applyBorder="1" applyAlignment="1" applyProtection="1">
      <alignment horizontal="center" vertical="center"/>
    </xf>
    <xf numFmtId="3" fontId="9" fillId="0" borderId="0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>
      <alignment horizontal="left" vertical="center"/>
    </xf>
    <xf numFmtId="3" fontId="9" fillId="4" borderId="0" xfId="0" applyNumberFormat="1" applyFont="1" applyFill="1" applyBorder="1" applyAlignment="1" applyProtection="1">
      <alignment horizontal="center" vertical="center"/>
    </xf>
    <xf numFmtId="3" fontId="1" fillId="4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 vertical="center"/>
    </xf>
    <xf numFmtId="0" fontId="1" fillId="4" borderId="0" xfId="0" applyNumberFormat="1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4" borderId="1" xfId="0" applyNumberFormat="1" applyFont="1" applyFill="1" applyBorder="1" applyAlignment="1" applyProtection="1">
      <alignment horizontal="center" vertical="center"/>
    </xf>
    <xf numFmtId="3" fontId="9" fillId="4" borderId="2" xfId="0" applyNumberFormat="1" applyFont="1" applyFill="1" applyBorder="1" applyAlignment="1" applyProtection="1">
      <alignment horizontal="center" vertical="center"/>
    </xf>
    <xf numFmtId="3" fontId="9" fillId="4" borderId="3" xfId="0" applyNumberFormat="1" applyFont="1" applyFill="1" applyBorder="1" applyAlignment="1" applyProtection="1">
      <alignment horizontal="center" vertical="center"/>
    </xf>
    <xf numFmtId="3" fontId="1" fillId="4" borderId="1" xfId="0" applyNumberFormat="1" applyFont="1" applyFill="1" applyBorder="1" applyAlignment="1" applyProtection="1">
      <alignment horizontal="center" vertical="center"/>
    </xf>
    <xf numFmtId="3" fontId="12" fillId="6" borderId="2" xfId="0" applyNumberFormat="1" applyFont="1" applyFill="1" applyBorder="1" applyAlignment="1" applyProtection="1">
      <alignment horizontal="center" vertical="center"/>
    </xf>
    <xf numFmtId="3" fontId="12" fillId="4" borderId="2" xfId="0" applyNumberFormat="1" applyFont="1" applyFill="1" applyBorder="1" applyAlignment="1" applyProtection="1">
      <alignment horizontal="center" vertical="center"/>
    </xf>
    <xf numFmtId="3" fontId="1" fillId="4" borderId="3" xfId="0" applyNumberFormat="1" applyFont="1" applyFill="1" applyBorder="1" applyAlignment="1" applyProtection="1">
      <alignment horizontal="center" vertical="center"/>
    </xf>
    <xf numFmtId="3" fontId="13" fillId="4" borderId="4" xfId="0" applyNumberFormat="1" applyFont="1" applyFill="1" applyBorder="1" applyAlignment="1" applyProtection="1">
      <alignment horizontal="center" vertical="center"/>
    </xf>
    <xf numFmtId="0" fontId="1" fillId="7" borderId="0" xfId="0" applyNumberFormat="1" applyFont="1" applyFill="1" applyBorder="1" applyAlignment="1" applyProtection="1">
      <alignment horizontal="center" vertical="center"/>
    </xf>
    <xf numFmtId="0" fontId="1" fillId="7" borderId="0" xfId="0" applyNumberFormat="1" applyFont="1" applyFill="1" applyBorder="1" applyAlignment="1" applyProtection="1"/>
    <xf numFmtId="3" fontId="1" fillId="7" borderId="0" xfId="0" applyNumberFormat="1" applyFont="1" applyFill="1" applyBorder="1" applyAlignment="1" applyProtection="1"/>
    <xf numFmtId="16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0" fontId="15" fillId="0" borderId="4" xfId="1" applyBorder="1"/>
    <xf numFmtId="0" fontId="16" fillId="0" borderId="4" xfId="0" applyFont="1" applyBorder="1"/>
    <xf numFmtId="0" fontId="15" fillId="0" borderId="0" xfId="1"/>
    <xf numFmtId="0" fontId="7" fillId="2" borderId="0" xfId="0" applyNumberFormat="1" applyFont="1" applyFill="1" applyBorder="1" applyAlignment="1" applyProtection="1">
      <alignment horizontal="center" textRotation="90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textRotation="90" wrapText="1"/>
    </xf>
    <xf numFmtId="0" fontId="8" fillId="2" borderId="0" xfId="0" applyNumberFormat="1" applyFont="1" applyFill="1" applyBorder="1" applyAlignment="1" applyProtection="1">
      <alignment horizontal="center" textRotation="90" wrapText="1"/>
    </xf>
    <xf numFmtId="0" fontId="10" fillId="2" borderId="0" xfId="0" applyNumberFormat="1" applyFont="1" applyFill="1" applyBorder="1" applyAlignment="1" applyProtection="1">
      <alignment horizontal="center" textRotation="90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3" fontId="9" fillId="8" borderId="0" xfId="0" applyNumberFormat="1" applyFont="1" applyFill="1" applyBorder="1" applyAlignment="1" applyProtection="1">
      <alignment horizontal="center" vertical="center"/>
    </xf>
    <xf numFmtId="0" fontId="1" fillId="8" borderId="0" xfId="0" applyNumberFormat="1" applyFont="1" applyFill="1" applyBorder="1" applyAlignment="1" applyProtection="1"/>
    <xf numFmtId="3" fontId="11" fillId="8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/>
    <xf numFmtId="0" fontId="9" fillId="3" borderId="0" xfId="0" applyNumberFormat="1" applyFont="1" applyFill="1" applyBorder="1" applyAlignment="1" applyProtection="1">
      <alignment horizontal="center"/>
    </xf>
    <xf numFmtId="3" fontId="11" fillId="3" borderId="0" xfId="0" applyNumberFormat="1" applyFont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200703</xdr:colOff>
      <xdr:row>0</xdr:row>
      <xdr:rowOff>90715</xdr:rowOff>
    </xdr:from>
    <xdr:to>
      <xdr:col>2</xdr:col>
      <xdr:colOff>421821</xdr:colOff>
      <xdr:row>5</xdr:row>
      <xdr:rowOff>122112</xdr:rowOff>
    </xdr:to>
    <xdr:pic>
      <xdr:nvPicPr>
        <xdr:cNvPr id="2" name="Picture 1" descr="!cid_007801c491e3$a34be400$0143fea9@amdatoshiba">
          <a:extLst>
            <a:ext uri="{FF2B5EF4-FFF2-40B4-BE49-F238E27FC236}">
              <a16:creationId xmlns:a16="http://schemas.microsoft.com/office/drawing/2014/main" id="{00000000-0008-0000-0000-000033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353" y="90715"/>
          <a:ext cx="1649868" cy="14696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CHIAPAS/REPORTE%20DE%20VENTAS/2017/MARZO/REPORTE%20DE%20VENTAS%20MARZO%20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TUXTLA"/>
      <sheetName val="ALTOS"/>
      <sheetName val="COSTA"/>
      <sheetName val="PALENQUE"/>
      <sheetName val="COMPARATIVO MARCA"/>
      <sheetName val="2015"/>
      <sheetName val="2016"/>
      <sheetName val="Hoja1"/>
      <sheetName val="Hoja2"/>
      <sheetName val="Hoja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>
        <row r="4">
          <cell r="B4" t="str">
            <v>TUXTLA</v>
          </cell>
        </row>
        <row r="5">
          <cell r="B5" t="str">
            <v>SAN CRISTOBAL</v>
          </cell>
        </row>
        <row r="6">
          <cell r="B6" t="str">
            <v>TAPACHULA</v>
          </cell>
        </row>
        <row r="7">
          <cell r="B7" t="str">
            <v>PALENQUE</v>
          </cell>
        </row>
        <row r="8">
          <cell r="B8" t="str">
            <v>ARRIAGA</v>
          </cell>
        </row>
        <row r="9">
          <cell r="B9" t="str">
            <v>COMITAN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gventasch@gpomarin.com.mx" TargetMode="External"/><Relationship Id="rId3" Type="http://schemas.openxmlformats.org/officeDocument/2006/relationships/hyperlink" Target="mailto:asistente@sriva.com.mx" TargetMode="External"/><Relationship Id="rId7" Type="http://schemas.openxmlformats.org/officeDocument/2006/relationships/hyperlink" Target="mailto:ygarcia@sriva.com.mx" TargetMode="External"/><Relationship Id="rId2" Type="http://schemas.openxmlformats.org/officeDocument/2006/relationships/hyperlink" Target="mailto:recepcion.helegance@gfarrera.com.mx" TargetMode="External"/><Relationship Id="rId1" Type="http://schemas.openxmlformats.org/officeDocument/2006/relationships/hyperlink" Target="mailto:asistente.pontiac@gfarrera.com.mx" TargetMode="External"/><Relationship Id="rId6" Type="http://schemas.openxmlformats.org/officeDocument/2006/relationships/hyperlink" Target="mailto:alfredo.navarro@vw-tapachula.com.mx" TargetMode="External"/><Relationship Id="rId5" Type="http://schemas.openxmlformats.org/officeDocument/2006/relationships/hyperlink" Target="mailto:luis.moscoso@farrerauto.com" TargetMode="External"/><Relationship Id="rId4" Type="http://schemas.openxmlformats.org/officeDocument/2006/relationships/hyperlink" Target="mailto:ivonne.morales@bmwchiapas.mx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L78"/>
  <sheetViews>
    <sheetView showGridLines="0" tabSelected="1" zoomScale="70" zoomScaleNormal="70" zoomScaleSheetLayoutView="50" workbookViewId="0">
      <selection activeCell="M13" sqref="M13"/>
    </sheetView>
  </sheetViews>
  <sheetFormatPr baseColWidth="10" defaultRowHeight="18.75" x14ac:dyDescent="0.3"/>
  <cols>
    <col min="1" max="1" width="3.7109375" style="1" customWidth="1"/>
    <col min="2" max="2" width="21.42578125" style="1" bestFit="1" customWidth="1"/>
    <col min="3" max="3" width="8.85546875" style="2" customWidth="1"/>
    <col min="4" max="4" width="8.85546875" style="2" hidden="1" customWidth="1"/>
    <col min="5" max="11" width="8.85546875" style="2" customWidth="1"/>
    <col min="12" max="12" width="10.7109375" style="2" customWidth="1"/>
    <col min="13" max="13" width="10.28515625" style="2" customWidth="1"/>
    <col min="14" max="14" width="7.140625" style="2" hidden="1" customWidth="1"/>
    <col min="15" max="15" width="9.5703125" style="2" customWidth="1"/>
    <col min="16" max="20" width="8.85546875" style="2" customWidth="1"/>
    <col min="21" max="21" width="8.85546875" style="2" hidden="1" customWidth="1"/>
    <col min="22" max="23" width="8.85546875" style="2" customWidth="1"/>
    <col min="24" max="24" width="8.140625" style="1" customWidth="1"/>
    <col min="25" max="25" width="8.85546875" style="1" customWidth="1"/>
    <col min="26" max="26" width="7" style="1" hidden="1" customWidth="1"/>
    <col min="27" max="27" width="8.5703125" style="1" bestFit="1" customWidth="1"/>
    <col min="28" max="28" width="5" style="1" hidden="1" customWidth="1"/>
    <col min="29" max="29" width="8.5703125" style="1" bestFit="1" customWidth="1"/>
    <col min="30" max="30" width="4.28515625" style="1" customWidth="1"/>
    <col min="31" max="31" width="13.7109375" style="1" customWidth="1"/>
    <col min="32" max="32" width="8.42578125" style="1" customWidth="1"/>
    <col min="33" max="36" width="11.42578125" style="1"/>
    <col min="37" max="64" width="11.42578125" style="36"/>
    <col min="65" max="16384" width="11.42578125" style="1"/>
  </cols>
  <sheetData>
    <row r="1" spans="2:32" x14ac:dyDescent="0.3">
      <c r="G1" s="3"/>
    </row>
    <row r="2" spans="2:32" ht="21" customHeight="1" x14ac:dyDescent="0.3">
      <c r="D2" s="45" t="s">
        <v>61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"/>
      <c r="V2" s="4"/>
      <c r="W2" s="4"/>
      <c r="X2" s="4"/>
      <c r="Y2" s="4"/>
    </row>
    <row r="3" spans="2:32" ht="21" customHeight="1" x14ac:dyDescent="0.3"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"/>
      <c r="V3" s="4"/>
      <c r="W3" s="4"/>
      <c r="X3" s="4"/>
      <c r="Y3" s="4"/>
    </row>
    <row r="4" spans="2:32" ht="33.75" x14ac:dyDescent="0.3">
      <c r="D4" s="46" t="s">
        <v>32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5"/>
      <c r="U4" s="6"/>
      <c r="V4" s="6"/>
      <c r="W4" s="6"/>
      <c r="X4" s="7"/>
    </row>
    <row r="5" spans="2:32" x14ac:dyDescent="0.3">
      <c r="B5" s="8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2:32" x14ac:dyDescent="0.3">
      <c r="B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10"/>
    </row>
    <row r="7" spans="2:32" ht="39.75" customHeight="1" x14ac:dyDescent="0.3">
      <c r="B7" s="48" t="s">
        <v>0</v>
      </c>
      <c r="C7" s="49" t="s">
        <v>1</v>
      </c>
      <c r="D7" s="49" t="s">
        <v>2</v>
      </c>
      <c r="E7" s="49" t="s">
        <v>3</v>
      </c>
      <c r="F7" s="49" t="s">
        <v>4</v>
      </c>
      <c r="G7" s="49" t="s">
        <v>5</v>
      </c>
      <c r="H7" s="49" t="s">
        <v>6</v>
      </c>
      <c r="I7" s="49" t="s">
        <v>21</v>
      </c>
      <c r="J7" s="49" t="s">
        <v>7</v>
      </c>
      <c r="K7" s="49" t="s">
        <v>10</v>
      </c>
      <c r="L7" s="49" t="s">
        <v>8</v>
      </c>
      <c r="M7" s="49" t="s">
        <v>9</v>
      </c>
      <c r="N7" s="49" t="s">
        <v>62</v>
      </c>
      <c r="O7" s="50" t="s">
        <v>22</v>
      </c>
      <c r="P7" s="49" t="s">
        <v>11</v>
      </c>
      <c r="Q7" s="49" t="s">
        <v>12</v>
      </c>
      <c r="R7" s="49" t="s">
        <v>13</v>
      </c>
      <c r="S7" s="49" t="s">
        <v>14</v>
      </c>
      <c r="T7" s="49" t="s">
        <v>15</v>
      </c>
      <c r="U7" s="50" t="s">
        <v>63</v>
      </c>
      <c r="V7" s="50" t="s">
        <v>23</v>
      </c>
      <c r="W7" s="50" t="s">
        <v>16</v>
      </c>
      <c r="X7" s="59"/>
      <c r="Y7" s="49" t="s">
        <v>17</v>
      </c>
      <c r="Z7" s="49" t="s">
        <v>18</v>
      </c>
      <c r="AA7" s="49" t="s">
        <v>19</v>
      </c>
      <c r="AB7" s="44"/>
      <c r="AC7" s="44"/>
      <c r="AD7" s="58"/>
      <c r="AE7" s="51" t="s">
        <v>20</v>
      </c>
    </row>
    <row r="8" spans="2:32" ht="90.75" customHeight="1" x14ac:dyDescent="0.3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50"/>
      <c r="P8" s="49"/>
      <c r="Q8" s="49"/>
      <c r="R8" s="49"/>
      <c r="S8" s="49"/>
      <c r="T8" s="49"/>
      <c r="U8" s="50"/>
      <c r="V8" s="50"/>
      <c r="W8" s="50"/>
      <c r="X8" s="59"/>
      <c r="Y8" s="49"/>
      <c r="Z8" s="49"/>
      <c r="AA8" s="49"/>
      <c r="AB8" s="44" t="s">
        <v>24</v>
      </c>
      <c r="AC8" s="44" t="s">
        <v>25</v>
      </c>
      <c r="AD8" s="58"/>
      <c r="AE8" s="51"/>
    </row>
    <row r="9" spans="2:32" ht="21.75" customHeight="1" x14ac:dyDescent="0.3">
      <c r="B9" s="11" t="s">
        <v>26</v>
      </c>
      <c r="C9" s="12">
        <v>15</v>
      </c>
      <c r="D9" s="12"/>
      <c r="E9" s="55">
        <v>16</v>
      </c>
      <c r="F9" s="55">
        <v>15</v>
      </c>
      <c r="G9" s="12">
        <v>27</v>
      </c>
      <c r="H9" s="55">
        <v>23</v>
      </c>
      <c r="I9" s="55">
        <v>5</v>
      </c>
      <c r="J9" s="55">
        <v>58</v>
      </c>
      <c r="K9" s="55">
        <v>3</v>
      </c>
      <c r="L9" s="12">
        <v>8</v>
      </c>
      <c r="M9" s="55">
        <v>60</v>
      </c>
      <c r="N9" s="55">
        <v>26</v>
      </c>
      <c r="O9" s="55">
        <v>15</v>
      </c>
      <c r="P9" s="12">
        <v>22</v>
      </c>
      <c r="Q9" s="55">
        <v>42</v>
      </c>
      <c r="R9" s="55">
        <v>1</v>
      </c>
      <c r="S9" s="55">
        <v>1</v>
      </c>
      <c r="T9" s="55">
        <v>9</v>
      </c>
      <c r="U9" s="55"/>
      <c r="V9" s="55">
        <v>2</v>
      </c>
      <c r="W9" s="55">
        <v>8</v>
      </c>
      <c r="X9" s="56"/>
      <c r="Y9" s="12">
        <v>2</v>
      </c>
      <c r="Z9" s="55"/>
      <c r="AA9" s="55">
        <v>2</v>
      </c>
      <c r="AB9" s="57"/>
      <c r="AC9" s="60">
        <v>1</v>
      </c>
      <c r="AE9" s="14">
        <f>SUM(C9:AC9)</f>
        <v>361</v>
      </c>
    </row>
    <row r="10" spans="2:32" ht="21.75" customHeight="1" x14ac:dyDescent="0.3">
      <c r="B10" s="15" t="s">
        <v>27</v>
      </c>
      <c r="C10" s="16"/>
      <c r="D10" s="16"/>
      <c r="E10" s="16">
        <v>2</v>
      </c>
      <c r="F10" s="16">
        <v>6</v>
      </c>
      <c r="G10" s="16"/>
      <c r="H10" s="16"/>
      <c r="I10" s="16"/>
      <c r="J10" s="16">
        <v>16</v>
      </c>
      <c r="K10" s="16"/>
      <c r="L10" s="16"/>
      <c r="M10" s="16">
        <v>38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Y10" s="17"/>
      <c r="Z10" s="17"/>
      <c r="AA10" s="17"/>
      <c r="AB10" s="17"/>
      <c r="AC10" s="17"/>
      <c r="AE10" s="17">
        <f>SUM(C10:AC10)</f>
        <v>62</v>
      </c>
    </row>
    <row r="11" spans="2:32" ht="21.75" customHeight="1" x14ac:dyDescent="0.3">
      <c r="B11" s="18" t="s">
        <v>28</v>
      </c>
      <c r="C11" s="19"/>
      <c r="D11" s="19"/>
      <c r="E11" s="20">
        <v>3</v>
      </c>
      <c r="F11" s="19">
        <v>9</v>
      </c>
      <c r="G11" s="19"/>
      <c r="H11" s="19"/>
      <c r="I11" s="19"/>
      <c r="J11" s="19">
        <v>12</v>
      </c>
      <c r="K11" s="19"/>
      <c r="L11" s="19"/>
      <c r="M11" s="20">
        <v>17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2"/>
      <c r="Z11" s="2"/>
      <c r="AA11" s="2"/>
      <c r="AB11" s="2"/>
      <c r="AC11" s="2"/>
      <c r="AE11" s="14">
        <f>SUM(C11:AD11)</f>
        <v>41</v>
      </c>
    </row>
    <row r="12" spans="2:32" ht="21.75" customHeight="1" x14ac:dyDescent="0.3">
      <c r="B12" s="15" t="s">
        <v>29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>
        <v>17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Y12" s="22"/>
      <c r="Z12" s="22"/>
      <c r="AA12" s="22"/>
      <c r="AB12" s="22"/>
      <c r="AC12" s="22"/>
      <c r="AE12" s="17">
        <f>SUM(C12:AD12)</f>
        <v>17</v>
      </c>
    </row>
    <row r="13" spans="2:32" ht="21.75" customHeight="1" x14ac:dyDescent="0.3">
      <c r="B13" s="23" t="s">
        <v>30</v>
      </c>
      <c r="C13" s="20"/>
      <c r="D13" s="20"/>
      <c r="E13" s="20"/>
      <c r="F13" s="20">
        <v>2</v>
      </c>
      <c r="G13" s="20"/>
      <c r="H13" s="20"/>
      <c r="I13" s="20"/>
      <c r="J13" s="20"/>
      <c r="K13" s="20"/>
      <c r="L13" s="20"/>
      <c r="M13" s="20">
        <v>4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Y13" s="2"/>
      <c r="Z13" s="2"/>
      <c r="AA13" s="2"/>
      <c r="AB13" s="2"/>
      <c r="AC13" s="2"/>
      <c r="AE13" s="14">
        <f>SUM(C13:AC13)</f>
        <v>6</v>
      </c>
    </row>
    <row r="14" spans="2:32" ht="21.75" customHeight="1" x14ac:dyDescent="0.3">
      <c r="B14" s="15" t="s">
        <v>31</v>
      </c>
      <c r="C14" s="21">
        <v>1</v>
      </c>
      <c r="D14" s="21"/>
      <c r="E14" s="21">
        <v>15</v>
      </c>
      <c r="F14" s="21">
        <v>20</v>
      </c>
      <c r="G14" s="21">
        <v>21</v>
      </c>
      <c r="H14" s="21">
        <v>7</v>
      </c>
      <c r="I14" s="21"/>
      <c r="J14" s="16">
        <v>18</v>
      </c>
      <c r="K14" s="16"/>
      <c r="L14" s="21"/>
      <c r="M14" s="21">
        <v>37</v>
      </c>
      <c r="N14" s="21"/>
      <c r="O14" s="21"/>
      <c r="P14" s="21"/>
      <c r="Q14" s="21">
        <v>20</v>
      </c>
      <c r="R14" s="21"/>
      <c r="S14" s="21"/>
      <c r="T14" s="21"/>
      <c r="U14" s="21"/>
      <c r="V14" s="21"/>
      <c r="W14" s="21"/>
      <c r="Y14" s="22">
        <v>1</v>
      </c>
      <c r="Z14" s="22"/>
      <c r="AA14" s="22"/>
      <c r="AB14" s="22"/>
      <c r="AC14" s="22"/>
      <c r="AE14" s="24">
        <f>SUM(C14:AC14)</f>
        <v>140</v>
      </c>
    </row>
    <row r="15" spans="2:32" ht="18" customHeight="1" x14ac:dyDescent="0.3">
      <c r="B15" s="23"/>
      <c r="E15" s="25"/>
      <c r="J15" s="13"/>
      <c r="K15" s="13"/>
      <c r="M15" s="26"/>
      <c r="Y15" s="2"/>
      <c r="Z15" s="2"/>
      <c r="AA15" s="2"/>
      <c r="AB15" s="2"/>
      <c r="AC15" s="2"/>
      <c r="AE15" s="2"/>
    </row>
    <row r="16" spans="2:32" ht="19.5" customHeight="1" x14ac:dyDescent="0.3">
      <c r="B16" s="27" t="s">
        <v>20</v>
      </c>
      <c r="C16" s="28">
        <f>SUM(C9:C14)</f>
        <v>16</v>
      </c>
      <c r="D16" s="28">
        <f t="shared" ref="D16:W16" si="0">SUM(D9:D15)</f>
        <v>0</v>
      </c>
      <c r="E16" s="28">
        <f t="shared" si="0"/>
        <v>36</v>
      </c>
      <c r="F16" s="28">
        <f t="shared" si="0"/>
        <v>52</v>
      </c>
      <c r="G16" s="28">
        <f t="shared" si="0"/>
        <v>48</v>
      </c>
      <c r="H16" s="28">
        <f t="shared" si="0"/>
        <v>30</v>
      </c>
      <c r="I16" s="28">
        <f t="shared" si="0"/>
        <v>5</v>
      </c>
      <c r="J16" s="28">
        <f t="shared" si="0"/>
        <v>104</v>
      </c>
      <c r="K16" s="28">
        <f>SUM(K9:K15)</f>
        <v>3</v>
      </c>
      <c r="L16" s="28">
        <f t="shared" si="0"/>
        <v>8</v>
      </c>
      <c r="M16" s="28">
        <f t="shared" si="0"/>
        <v>173</v>
      </c>
      <c r="N16" s="28">
        <f t="shared" si="0"/>
        <v>26</v>
      </c>
      <c r="O16" s="28">
        <f>SUM(O9:O15)</f>
        <v>15</v>
      </c>
      <c r="P16" s="28">
        <f t="shared" si="0"/>
        <v>22</v>
      </c>
      <c r="Q16" s="28">
        <f t="shared" si="0"/>
        <v>62</v>
      </c>
      <c r="R16" s="28">
        <f t="shared" si="0"/>
        <v>1</v>
      </c>
      <c r="S16" s="28">
        <f t="shared" si="0"/>
        <v>1</v>
      </c>
      <c r="T16" s="28">
        <f t="shared" si="0"/>
        <v>9</v>
      </c>
      <c r="U16" s="28">
        <f>SUM(U9:U15)</f>
        <v>0</v>
      </c>
      <c r="V16" s="28">
        <f>SUM(V9:V14)</f>
        <v>2</v>
      </c>
      <c r="W16" s="29">
        <f t="shared" si="0"/>
        <v>8</v>
      </c>
      <c r="Y16" s="30">
        <f>SUM(Y9:Y15)</f>
        <v>3</v>
      </c>
      <c r="Z16" s="31">
        <f>SUM(Z9:Z15)</f>
        <v>0</v>
      </c>
      <c r="AA16" s="28">
        <f>SUM(AA9:AA15)</f>
        <v>2</v>
      </c>
      <c r="AB16" s="32">
        <f>SUM(AB9:AB15)</f>
        <v>0</v>
      </c>
      <c r="AC16" s="33">
        <f>SUM(AC9:AC15)</f>
        <v>1</v>
      </c>
      <c r="AE16" s="34">
        <f>SUM(C16:AC16)</f>
        <v>627</v>
      </c>
      <c r="AF16" s="10"/>
    </row>
    <row r="17" spans="3:31" x14ac:dyDescent="0.3">
      <c r="AE17" s="10"/>
    </row>
    <row r="18" spans="3:31" ht="47.25" customHeight="1" x14ac:dyDescent="0.3">
      <c r="AB18" s="10"/>
    </row>
    <row r="19" spans="3:31" s="36" customFormat="1" x14ac:dyDescent="0.3"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AC19" s="37"/>
    </row>
    <row r="20" spans="3:31" s="36" customFormat="1" x14ac:dyDescent="0.3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</row>
    <row r="21" spans="3:31" s="36" customFormat="1" x14ac:dyDescent="0.3"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3:31" s="36" customFormat="1" x14ac:dyDescent="0.3"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</row>
    <row r="23" spans="3:31" s="36" customFormat="1" x14ac:dyDescent="0.3"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</row>
    <row r="24" spans="3:31" s="36" customFormat="1" x14ac:dyDescent="0.3"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</row>
    <row r="25" spans="3:31" s="36" customFormat="1" x14ac:dyDescent="0.3"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</row>
    <row r="26" spans="3:31" s="36" customFormat="1" x14ac:dyDescent="0.3"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</row>
    <row r="27" spans="3:31" s="36" customFormat="1" x14ac:dyDescent="0.3"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</row>
    <row r="28" spans="3:31" s="36" customFormat="1" x14ac:dyDescent="0.3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</row>
    <row r="29" spans="3:31" s="36" customFormat="1" x14ac:dyDescent="0.3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3:31" s="36" customFormat="1" x14ac:dyDescent="0.3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3:31" s="36" customFormat="1" x14ac:dyDescent="0.3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</row>
    <row r="32" spans="3:31" s="36" customFormat="1" x14ac:dyDescent="0.3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</row>
    <row r="33" spans="3:23" s="36" customFormat="1" x14ac:dyDescent="0.3"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</row>
    <row r="34" spans="3:23" s="36" customFormat="1" x14ac:dyDescent="0.3"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</row>
    <row r="35" spans="3:23" s="36" customFormat="1" x14ac:dyDescent="0.3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3:23" s="36" customFormat="1" x14ac:dyDescent="0.3"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</row>
    <row r="37" spans="3:23" s="36" customFormat="1" x14ac:dyDescent="0.3"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</row>
    <row r="38" spans="3:23" s="36" customFormat="1" x14ac:dyDescent="0.3"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</row>
    <row r="39" spans="3:23" s="36" customFormat="1" x14ac:dyDescent="0.3"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3:23" s="36" customFormat="1" x14ac:dyDescent="0.3"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3:23" s="36" customFormat="1" x14ac:dyDescent="0.3"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  <row r="42" spans="3:23" s="36" customFormat="1" x14ac:dyDescent="0.3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</row>
    <row r="43" spans="3:23" s="36" customFormat="1" x14ac:dyDescent="0.3"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</row>
    <row r="44" spans="3:23" s="36" customFormat="1" x14ac:dyDescent="0.3"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</row>
    <row r="45" spans="3:23" s="36" customFormat="1" x14ac:dyDescent="0.3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</row>
    <row r="46" spans="3:23" s="36" customFormat="1" x14ac:dyDescent="0.3"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</row>
    <row r="47" spans="3:23" s="36" customFormat="1" x14ac:dyDescent="0.3"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</row>
    <row r="48" spans="3:23" s="36" customFormat="1" x14ac:dyDescent="0.3"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</row>
    <row r="49" spans="3:23" s="36" customFormat="1" x14ac:dyDescent="0.3"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</row>
    <row r="50" spans="3:23" s="36" customFormat="1" x14ac:dyDescent="0.3"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</row>
    <row r="51" spans="3:23" s="36" customFormat="1" x14ac:dyDescent="0.3"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</row>
    <row r="52" spans="3:23" s="36" customFormat="1" x14ac:dyDescent="0.3"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</row>
    <row r="53" spans="3:23" s="36" customFormat="1" x14ac:dyDescent="0.3"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</row>
    <row r="54" spans="3:23" s="36" customFormat="1" x14ac:dyDescent="0.3"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</row>
    <row r="55" spans="3:23" s="36" customFormat="1" x14ac:dyDescent="0.3"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</row>
    <row r="56" spans="3:23" s="36" customFormat="1" x14ac:dyDescent="0.3"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3:23" s="36" customFormat="1" x14ac:dyDescent="0.3"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</row>
    <row r="58" spans="3:23" s="36" customFormat="1" x14ac:dyDescent="0.3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</row>
    <row r="59" spans="3:23" s="36" customFormat="1" x14ac:dyDescent="0.3"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</row>
    <row r="60" spans="3:23" s="36" customFormat="1" x14ac:dyDescent="0.3"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</row>
    <row r="61" spans="3:23" s="36" customFormat="1" x14ac:dyDescent="0.3"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</row>
    <row r="62" spans="3:23" s="36" customFormat="1" x14ac:dyDescent="0.3"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</row>
    <row r="63" spans="3:23" s="36" customFormat="1" x14ac:dyDescent="0.3"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3:23" s="36" customFormat="1" x14ac:dyDescent="0.3"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</row>
    <row r="65" spans="3:23" s="36" customFormat="1" x14ac:dyDescent="0.3"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</row>
    <row r="66" spans="3:23" s="36" customFormat="1" x14ac:dyDescent="0.3"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</row>
    <row r="67" spans="3:23" s="36" customFormat="1" x14ac:dyDescent="0.3"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</row>
    <row r="68" spans="3:23" s="36" customFormat="1" x14ac:dyDescent="0.3"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</row>
    <row r="69" spans="3:23" s="36" customFormat="1" x14ac:dyDescent="0.3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</row>
    <row r="70" spans="3:23" s="36" customFormat="1" x14ac:dyDescent="0.3"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</row>
    <row r="71" spans="3:23" s="36" customFormat="1" x14ac:dyDescent="0.3"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</row>
    <row r="72" spans="3:23" s="36" customFormat="1" x14ac:dyDescent="0.3"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</row>
    <row r="73" spans="3:23" s="36" customFormat="1" x14ac:dyDescent="0.3"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</row>
    <row r="74" spans="3:23" s="36" customFormat="1" x14ac:dyDescent="0.3"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</row>
    <row r="75" spans="3:23" s="36" customFormat="1" x14ac:dyDescent="0.3"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</row>
    <row r="76" spans="3:23" s="36" customFormat="1" x14ac:dyDescent="0.3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</row>
    <row r="77" spans="3:23" s="36" customFormat="1" x14ac:dyDescent="0.3"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</row>
    <row r="78" spans="3:23" s="36" customFormat="1" x14ac:dyDescent="0.3"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</row>
  </sheetData>
  <sheetProtection selectLockedCells="1" selectUnlockedCells="1"/>
  <mergeCells count="30">
    <mergeCell ref="O7:O8"/>
    <mergeCell ref="P7:P8"/>
    <mergeCell ref="Z7:Z8"/>
    <mergeCell ref="AA7:AA8"/>
    <mergeCell ref="AE7:AE8"/>
    <mergeCell ref="R7:R8"/>
    <mergeCell ref="S7:S8"/>
    <mergeCell ref="T7:T8"/>
    <mergeCell ref="W7:W8"/>
    <mergeCell ref="X7:X8"/>
    <mergeCell ref="Y7:Y8"/>
    <mergeCell ref="Q7:Q8"/>
    <mergeCell ref="U7:U8"/>
    <mergeCell ref="V7:V8"/>
    <mergeCell ref="D2:T3"/>
    <mergeCell ref="D4:S4"/>
    <mergeCell ref="H5:Q5"/>
    <mergeCell ref="B7:B8"/>
    <mergeCell ref="C7:C8"/>
    <mergeCell ref="D7:D8"/>
    <mergeCell ref="E7:E8"/>
    <mergeCell ref="F7:F8"/>
    <mergeCell ref="G7:G8"/>
    <mergeCell ref="H7:H8"/>
    <mergeCell ref="K7:K8"/>
    <mergeCell ref="J7:J8"/>
    <mergeCell ref="L7:L8"/>
    <mergeCell ref="M7:M8"/>
    <mergeCell ref="N7:N8"/>
    <mergeCell ref="I7:I8"/>
  </mergeCells>
  <printOptions horizontalCentered="1" verticalCentered="1"/>
  <pageMargins left="0.11811023622047245" right="0.11811023622047245" top="0.15748031496062992" bottom="0.35433070866141736" header="0.31496062992125984" footer="0.31496062992125984"/>
  <pageSetup scale="48" orientation="landscape" r:id="rId1"/>
  <ignoredErrors>
    <ignoredError sqref="V1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20"/>
  <sheetViews>
    <sheetView workbookViewId="0">
      <selection activeCell="C14" sqref="C14"/>
    </sheetView>
  </sheetViews>
  <sheetFormatPr baseColWidth="10" defaultRowHeight="12.75" x14ac:dyDescent="0.2"/>
  <cols>
    <col min="3" max="3" width="34.42578125" customWidth="1"/>
    <col min="4" max="4" width="23.140625" customWidth="1"/>
    <col min="5" max="5" width="34.85546875" customWidth="1"/>
  </cols>
  <sheetData>
    <row r="5" spans="3:6" x14ac:dyDescent="0.2">
      <c r="C5" s="52" t="s">
        <v>43</v>
      </c>
      <c r="D5" s="53"/>
      <c r="E5" s="54"/>
    </row>
    <row r="6" spans="3:6" x14ac:dyDescent="0.2">
      <c r="C6" s="40" t="s">
        <v>40</v>
      </c>
      <c r="D6" s="40" t="s">
        <v>41</v>
      </c>
      <c r="E6" s="40" t="s">
        <v>42</v>
      </c>
    </row>
    <row r="7" spans="3:6" ht="23.25" hidden="1" x14ac:dyDescent="0.35">
      <c r="C7" s="39" t="s">
        <v>2</v>
      </c>
      <c r="D7" s="39" t="s">
        <v>45</v>
      </c>
      <c r="E7" s="42" t="s">
        <v>58</v>
      </c>
    </row>
    <row r="8" spans="3:6" ht="23.25" x14ac:dyDescent="0.35">
      <c r="C8" s="39" t="s">
        <v>33</v>
      </c>
      <c r="D8" s="42" t="s">
        <v>57</v>
      </c>
      <c r="E8" s="39"/>
    </row>
    <row r="9" spans="3:6" x14ac:dyDescent="0.2">
      <c r="C9" s="39" t="s">
        <v>34</v>
      </c>
      <c r="D9" s="39"/>
      <c r="E9" s="39"/>
    </row>
    <row r="10" spans="3:6" x14ac:dyDescent="0.2">
      <c r="C10" s="39" t="s">
        <v>35</v>
      </c>
      <c r="D10" s="39" t="s">
        <v>48</v>
      </c>
      <c r="E10" s="41" t="s">
        <v>47</v>
      </c>
    </row>
    <row r="11" spans="3:6" x14ac:dyDescent="0.2">
      <c r="C11" s="39" t="s">
        <v>44</v>
      </c>
      <c r="D11" s="39" t="s">
        <v>60</v>
      </c>
      <c r="E11" s="43" t="s">
        <v>59</v>
      </c>
    </row>
    <row r="12" spans="3:6" x14ac:dyDescent="0.2">
      <c r="C12" s="39" t="s">
        <v>8</v>
      </c>
      <c r="D12" s="39"/>
      <c r="E12" s="41" t="s">
        <v>54</v>
      </c>
    </row>
    <row r="13" spans="3:6" x14ac:dyDescent="0.2">
      <c r="C13" s="39" t="s">
        <v>22</v>
      </c>
      <c r="D13" s="39"/>
      <c r="E13" s="39"/>
      <c r="F13" s="38"/>
    </row>
    <row r="14" spans="3:6" x14ac:dyDescent="0.2">
      <c r="C14" s="39" t="s">
        <v>13</v>
      </c>
      <c r="D14" s="39"/>
      <c r="E14" s="41" t="s">
        <v>46</v>
      </c>
    </row>
    <row r="15" spans="3:6" ht="23.25" x14ac:dyDescent="0.35">
      <c r="C15" s="39" t="s">
        <v>15</v>
      </c>
      <c r="D15" s="39" t="s">
        <v>53</v>
      </c>
      <c r="E15" s="42" t="s">
        <v>52</v>
      </c>
    </row>
    <row r="16" spans="3:6" x14ac:dyDescent="0.2">
      <c r="C16" s="39" t="s">
        <v>36</v>
      </c>
      <c r="D16" s="39" t="s">
        <v>51</v>
      </c>
      <c r="E16" s="41" t="s">
        <v>50</v>
      </c>
    </row>
    <row r="17" spans="3:5" x14ac:dyDescent="0.2">
      <c r="C17" s="39" t="s">
        <v>37</v>
      </c>
      <c r="D17" s="41" t="s">
        <v>55</v>
      </c>
      <c r="E17" s="41" t="s">
        <v>56</v>
      </c>
    </row>
    <row r="18" spans="3:5" x14ac:dyDescent="0.2">
      <c r="C18" s="39" t="s">
        <v>38</v>
      </c>
      <c r="D18" s="39"/>
      <c r="E18" s="41" t="s">
        <v>49</v>
      </c>
    </row>
    <row r="19" spans="3:5" x14ac:dyDescent="0.2">
      <c r="C19" s="39" t="s">
        <v>24</v>
      </c>
      <c r="D19" s="39"/>
      <c r="E19" s="39"/>
    </row>
    <row r="20" spans="3:5" x14ac:dyDescent="0.2">
      <c r="C20" s="39" t="s">
        <v>39</v>
      </c>
      <c r="D20" s="39"/>
      <c r="E20" s="39"/>
    </row>
  </sheetData>
  <mergeCells count="1">
    <mergeCell ref="C5:E5"/>
  </mergeCells>
  <hyperlinks>
    <hyperlink ref="E14" r:id="rId1"/>
    <hyperlink ref="E10" r:id="rId2" display="mailto:recepcion.helegance@gfarrera.com.mx"/>
    <hyperlink ref="E18" r:id="rId3" display="mailto:asistente@sriva.com.mx"/>
    <hyperlink ref="E16" r:id="rId4" display="mailto:ivonne.morales@bmwchiapas.mx"/>
    <hyperlink ref="E12" r:id="rId5"/>
    <hyperlink ref="D17" r:id="rId6"/>
    <hyperlink ref="E17" r:id="rId7"/>
    <hyperlink ref="E11" r:id="rId8"/>
  </hyperlinks>
  <pageMargins left="0.7" right="0.7" top="0.75" bottom="0.75" header="0.3" footer="0.3"/>
  <pageSetup orientation="portrait" horizontalDpi="0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MARCA</vt:lpstr>
      <vt:lpstr>Hoja1</vt:lpstr>
      <vt:lpstr>MARCA!Área_de_impresión</vt:lpstr>
      <vt:lpstr>MARCA!Print_Area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ADACH</dc:creator>
  <cp:lastModifiedBy>ADACH</cp:lastModifiedBy>
  <cp:lastPrinted>2020-05-07T01:47:13Z</cp:lastPrinted>
  <dcterms:created xsi:type="dcterms:W3CDTF">2020-05-04T21:09:17Z</dcterms:created>
  <dcterms:modified xsi:type="dcterms:W3CDTF">2020-05-14T17:23:45Z</dcterms:modified>
</cp:coreProperties>
</file>